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3\"/>
    </mc:Choice>
  </mc:AlternateContent>
  <bookViews>
    <workbookView xWindow="0" yWindow="0" windowWidth="24105" windowHeight="1005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2" i="3"/>
  <c r="I30" i="3"/>
  <c r="B22" i="3"/>
  <c r="B42" i="2"/>
  <c r="I30" i="2"/>
  <c r="B22" i="2"/>
  <c r="B42" i="1"/>
  <c r="I30" i="1"/>
  <c r="B22" i="1"/>
  <c r="E3" i="1"/>
  <c r="E3" i="2" s="1"/>
  <c r="E3" i="3" s="1"/>
</calcChain>
</file>

<file path=xl/sharedStrings.xml><?xml version="1.0" encoding="utf-8"?>
<sst xmlns="http://schemas.openxmlformats.org/spreadsheetml/2006/main" count="199" uniqueCount="69">
  <si>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</si>
  <si>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</si>
  <si>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2023 г.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</si>
  <si>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</si>
  <si>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</si>
  <si>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</si>
  <si>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</si>
  <si>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</si>
  <si>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</si>
  <si>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</si>
  <si>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</si>
  <si>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</si>
  <si>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</si>
  <si>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</si>
  <si>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</si>
  <si>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</si>
  <si>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</si>
  <si>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</si>
  <si>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</si>
  <si>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</si>
  <si>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</si>
  <si>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</si>
  <si>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</si>
  <si>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</si>
  <si>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</si>
  <si>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</si>
  <si>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</si>
  <si>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</si>
  <si>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</si>
  <si>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</si>
  <si>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</si>
  <si>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</si>
  <si>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</si>
  <si>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</si>
  <si>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</si>
  <si>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</si>
  <si>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</si>
  <si>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</si>
  <si>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</si>
  <si>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</si>
  <si>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</si>
  <si>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</si>
  <si>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объем покупки электрической энергии гарантирующим поставщиком у производителей розничного рынка, МВт*ч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</si>
  <si>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</si>
  <si>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</si>
  <si>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</si>
  <si>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</si>
  <si>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</si>
  <si>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</si>
  <si>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</si>
  <si>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</si>
  <si>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</si>
  <si>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</si>
  <si>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</si>
  <si>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</si>
  <si>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</si>
  <si>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2023 г.    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</si>
  <si>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</si>
  <si>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ноябре</t>
  </si>
  <si>
    <t xml:space="preserve">        2023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</si>
  <si>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</si>
  <si>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</si>
  <si>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</si>
  <si>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</si>
  <si>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</si>
  <si>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</si>
  <si>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</si>
  <si>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2023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</si>
  <si>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2023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</si>
</sst>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0" fillId="0" borderId="5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3;&#1086;&#1103;&#1073;&#1088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topLeftCell="A4" zoomScale="85" zoomScaleNormal="85" workbookViewId="0">
      <selection activeCell="B24" sqref="B24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ноябре</v>
      </c>
      <c r="F3" s="5" t="s">
        <v>2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11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15"/>
    </row>
    <row r="10" spans="1:15" ht="12.75" customHeight="1" x14ac:dyDescent="0.2">
      <c r="A10" s="19" t="s">
        <v>15</v>
      </c>
      <c r="B10" s="20"/>
      <c r="C10" s="9">
        <v>5807.73</v>
      </c>
      <c r="D10" s="9"/>
      <c r="E10" s="9">
        <v>7358.44</v>
      </c>
      <c r="F10" s="9"/>
      <c r="G10" s="9">
        <v>7818.44</v>
      </c>
      <c r="H10" s="9"/>
      <c r="I10" s="9">
        <v>8912.7000000000007</v>
      </c>
      <c r="J10" s="9"/>
      <c r="K10" s="21">
        <v>3675.48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16</v>
      </c>
      <c r="J12" s="23"/>
      <c r="L12" s="24"/>
    </row>
    <row r="13" spans="1:15" x14ac:dyDescent="0.2">
      <c r="A13" s="2" t="s">
        <v>17</v>
      </c>
      <c r="D13" s="25">
        <v>2873.89</v>
      </c>
      <c r="J13" s="23"/>
      <c r="L13" s="26"/>
    </row>
    <row r="14" spans="1:15" ht="12.75" customHeight="1" x14ac:dyDescent="0.2">
      <c r="A14" s="2" t="s">
        <v>18</v>
      </c>
      <c r="L14" s="26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1483.33</v>
      </c>
      <c r="K16" s="23"/>
      <c r="L16" s="23"/>
    </row>
    <row r="17" spans="1:17" x14ac:dyDescent="0.2">
      <c r="A17" s="2" t="s">
        <v>21</v>
      </c>
      <c r="B17" s="30"/>
      <c r="E17" s="31">
        <v>889945.67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1.5625249999999999E-3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498.75400000000002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137.79900000000001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1.1890000000000001</v>
      </c>
      <c r="J24" s="23"/>
      <c r="K24" s="24"/>
    </row>
    <row r="25" spans="1:17" x14ac:dyDescent="0.2">
      <c r="A25" s="2" t="s">
        <v>30</v>
      </c>
      <c r="B25" s="38">
        <v>77.938000000000002</v>
      </c>
      <c r="K25" s="23"/>
      <c r="O25" s="23"/>
      <c r="P25" s="23"/>
    </row>
    <row r="26" spans="1:17" x14ac:dyDescent="0.2">
      <c r="A26" s="2" t="s">
        <v>31</v>
      </c>
      <c r="B26" s="38">
        <v>54.716999999999999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3.9550000000000001</v>
      </c>
      <c r="P28" s="40"/>
    </row>
    <row r="29" spans="1:17" x14ac:dyDescent="0.2">
      <c r="A29" s="2" t="s">
        <v>34</v>
      </c>
      <c r="G29" s="36">
        <v>131.869</v>
      </c>
    </row>
    <row r="30" spans="1:17" x14ac:dyDescent="0.2">
      <c r="A30" s="2" t="s">
        <v>35</v>
      </c>
      <c r="I30" s="36">
        <f>SUM(B33:B38)</f>
        <v>468.495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25.44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11.180999999999999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12.782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149.00200000000001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270.08999999999997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313857.29800000001</v>
      </c>
    </row>
    <row r="40" spans="1:15" x14ac:dyDescent="0.2">
      <c r="A40" s="2" t="s">
        <v>42</v>
      </c>
      <c r="G40" s="44" t="s">
        <v>25</v>
      </c>
    </row>
    <row r="41" spans="1:15" x14ac:dyDescent="0.2">
      <c r="A41" s="2" t="s">
        <v>43</v>
      </c>
    </row>
    <row r="42" spans="1:15" x14ac:dyDescent="0.2">
      <c r="A42" s="2" t="s">
        <v>44</v>
      </c>
      <c r="B42" s="36">
        <f>SUM(B44:B48)</f>
        <v>84826.542000000001</v>
      </c>
    </row>
    <row r="43" spans="1:15" x14ac:dyDescent="0.2">
      <c r="A43" s="2" t="s">
        <v>28</v>
      </c>
      <c r="O43" s="37"/>
    </row>
    <row r="44" spans="1:15" x14ac:dyDescent="0.2">
      <c r="A44" s="2" t="s">
        <v>45</v>
      </c>
      <c r="B44" s="36">
        <v>468.495</v>
      </c>
    </row>
    <row r="45" spans="1:15" x14ac:dyDescent="0.2">
      <c r="A45" s="2" t="s">
        <v>46</v>
      </c>
      <c r="B45" s="38">
        <v>45039.983999999997</v>
      </c>
    </row>
    <row r="46" spans="1:15" x14ac:dyDescent="0.2">
      <c r="A46" s="2" t="s">
        <v>47</v>
      </c>
      <c r="B46" s="38">
        <v>36554.343000000001</v>
      </c>
    </row>
    <row r="47" spans="1:15" x14ac:dyDescent="0.2">
      <c r="A47" s="2" t="s">
        <v>48</v>
      </c>
      <c r="B47" s="38">
        <v>0</v>
      </c>
    </row>
    <row r="48" spans="1:15" x14ac:dyDescent="0.2">
      <c r="A48" s="2" t="s">
        <v>49</v>
      </c>
      <c r="B48" s="38">
        <v>2763.72</v>
      </c>
    </row>
    <row r="49" spans="1:8" x14ac:dyDescent="0.2">
      <c r="A49" s="2" t="s">
        <v>50</v>
      </c>
      <c r="H49" s="36">
        <v>82418.100000000006</v>
      </c>
    </row>
    <row r="50" spans="1:8" x14ac:dyDescent="0.2">
      <c r="A50" s="2" t="s">
        <v>51</v>
      </c>
    </row>
    <row r="51" spans="1:8" x14ac:dyDescent="0.2">
      <c r="A51" s="2" t="s">
        <v>52</v>
      </c>
      <c r="B51" s="35" t="s">
        <v>25</v>
      </c>
    </row>
    <row r="52" spans="1:8" x14ac:dyDescent="0.2">
      <c r="A52" s="2" t="s">
        <v>52</v>
      </c>
      <c r="B52" s="35" t="s">
        <v>25</v>
      </c>
    </row>
    <row r="54" spans="1:8" x14ac:dyDescent="0.2">
      <c r="A54" s="2" t="s">
        <v>53</v>
      </c>
    </row>
    <row r="55" spans="1:8" x14ac:dyDescent="0.2">
      <c r="A55" s="2" t="s">
        <v>54</v>
      </c>
    </row>
    <row r="56" spans="1:8" x14ac:dyDescent="0.2">
      <c r="A56" s="2" t="s">
        <v>55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ноябре</v>
      </c>
      <c r="F3" s="5" t="s">
        <v>56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5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6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6"/>
    </row>
    <row r="10" spans="1:15" ht="12.75" customHeight="1" x14ac:dyDescent="0.2">
      <c r="A10" s="19" t="s">
        <v>15</v>
      </c>
      <c r="B10" s="20"/>
      <c r="C10" s="47">
        <v>5287.43</v>
      </c>
      <c r="D10" s="48"/>
      <c r="E10" s="47">
        <v>6838.14</v>
      </c>
      <c r="F10" s="48"/>
      <c r="G10" s="9">
        <v>7298.14</v>
      </c>
      <c r="H10" s="9"/>
      <c r="I10" s="9">
        <v>8392.4</v>
      </c>
      <c r="J10" s="9"/>
      <c r="K10" s="49">
        <v>3155.18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4"/>
      <c r="L12" s="24"/>
    </row>
    <row r="13" spans="1:15" x14ac:dyDescent="0.2">
      <c r="A13" s="2" t="s">
        <v>17</v>
      </c>
      <c r="D13" s="25">
        <v>2873.89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0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1483.33</v>
      </c>
      <c r="K16" s="23"/>
      <c r="L16" s="23"/>
    </row>
    <row r="17" spans="1:17" x14ac:dyDescent="0.2">
      <c r="A17" s="2" t="s">
        <v>21</v>
      </c>
      <c r="B17" s="30"/>
      <c r="E17" s="31">
        <v>889945.67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1.5625249999999999E-3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498.75400000000002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137.79900000000001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1.1890000000000001</v>
      </c>
      <c r="J24" s="23"/>
      <c r="K24" s="24"/>
    </row>
    <row r="25" spans="1:17" x14ac:dyDescent="0.2">
      <c r="A25" s="2" t="s">
        <v>30</v>
      </c>
      <c r="B25" s="38">
        <v>77.938000000000002</v>
      </c>
      <c r="K25" s="23"/>
      <c r="O25" s="23"/>
      <c r="P25" s="23"/>
    </row>
    <row r="26" spans="1:17" x14ac:dyDescent="0.2">
      <c r="A26" s="2" t="s">
        <v>31</v>
      </c>
      <c r="B26" s="38">
        <v>54.716999999999999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3.9550000000000001</v>
      </c>
      <c r="P28" s="40"/>
    </row>
    <row r="29" spans="1:17" x14ac:dyDescent="0.2">
      <c r="A29" s="2" t="s">
        <v>34</v>
      </c>
      <c r="G29" s="36">
        <v>131.869</v>
      </c>
    </row>
    <row r="30" spans="1:17" x14ac:dyDescent="0.2">
      <c r="A30" s="2" t="s">
        <v>35</v>
      </c>
      <c r="I30" s="36">
        <f>SUM(B33:B38)</f>
        <v>468.495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25.44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11.180999999999999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12.782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149.00200000000001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270.08999999999997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313857.29800000001</v>
      </c>
    </row>
    <row r="40" spans="1:15" x14ac:dyDescent="0.2">
      <c r="A40" s="2" t="s">
        <v>42</v>
      </c>
      <c r="G40" s="44" t="s">
        <v>25</v>
      </c>
    </row>
    <row r="41" spans="1:15" x14ac:dyDescent="0.2">
      <c r="A41" s="2" t="s">
        <v>43</v>
      </c>
    </row>
    <row r="42" spans="1:15" x14ac:dyDescent="0.2">
      <c r="A42" s="2" t="s">
        <v>44</v>
      </c>
      <c r="B42" s="36">
        <f>SUM(B44:B48)</f>
        <v>84826.542000000001</v>
      </c>
      <c r="O42" s="37"/>
    </row>
    <row r="43" spans="1:15" x14ac:dyDescent="0.2">
      <c r="A43" s="2" t="s">
        <v>28</v>
      </c>
    </row>
    <row r="44" spans="1:15" x14ac:dyDescent="0.2">
      <c r="A44" s="2" t="s">
        <v>45</v>
      </c>
      <c r="B44" s="36">
        <v>468.495</v>
      </c>
    </row>
    <row r="45" spans="1:15" x14ac:dyDescent="0.2">
      <c r="A45" s="2" t="s">
        <v>46</v>
      </c>
      <c r="B45" s="38">
        <v>45039.983999999997</v>
      </c>
    </row>
    <row r="46" spans="1:15" x14ac:dyDescent="0.2">
      <c r="A46" s="2" t="s">
        <v>47</v>
      </c>
      <c r="B46" s="38">
        <v>36554.343000000001</v>
      </c>
    </row>
    <row r="47" spans="1:15" x14ac:dyDescent="0.2">
      <c r="A47" s="2" t="s">
        <v>48</v>
      </c>
      <c r="B47" s="38">
        <v>0</v>
      </c>
    </row>
    <row r="48" spans="1:15" x14ac:dyDescent="0.2">
      <c r="A48" s="2" t="s">
        <v>49</v>
      </c>
      <c r="B48" s="38">
        <v>2763.72</v>
      </c>
    </row>
    <row r="49" spans="1:8" x14ac:dyDescent="0.2">
      <c r="A49" s="2" t="s">
        <v>50</v>
      </c>
      <c r="H49" s="36">
        <v>82418.100000000006</v>
      </c>
    </row>
    <row r="50" spans="1:8" x14ac:dyDescent="0.2">
      <c r="A50" s="2" t="s">
        <v>51</v>
      </c>
    </row>
    <row r="51" spans="1:8" x14ac:dyDescent="0.2">
      <c r="A51" s="2" t="s">
        <v>52</v>
      </c>
      <c r="B51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ноябре</v>
      </c>
      <c r="F3" s="5" t="s">
        <v>56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5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6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6"/>
    </row>
    <row r="10" spans="1:15" ht="12.75" customHeight="1" x14ac:dyDescent="0.2">
      <c r="A10" s="19" t="s">
        <v>15</v>
      </c>
      <c r="B10" s="20"/>
      <c r="C10" s="47">
        <v>5275.84</v>
      </c>
      <c r="D10" s="48"/>
      <c r="E10" s="47">
        <v>6826.55</v>
      </c>
      <c r="F10" s="48"/>
      <c r="G10" s="47">
        <v>7286.55</v>
      </c>
      <c r="H10" s="48"/>
      <c r="I10" s="9">
        <v>8380.81</v>
      </c>
      <c r="J10" s="9"/>
      <c r="K10" s="51">
        <v>3143.59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2"/>
      <c r="L12" s="24"/>
    </row>
    <row r="13" spans="1:15" x14ac:dyDescent="0.2">
      <c r="A13" s="2" t="s">
        <v>17</v>
      </c>
      <c r="D13" s="25">
        <v>2873.89</v>
      </c>
      <c r="J13" s="23"/>
      <c r="K13" s="23"/>
      <c r="L13" s="26"/>
    </row>
    <row r="14" spans="1:15" ht="12.75" customHeight="1" x14ac:dyDescent="0.2">
      <c r="A14" s="2" t="s">
        <v>18</v>
      </c>
      <c r="K14" s="24"/>
      <c r="L14" s="26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1483.33</v>
      </c>
      <c r="K16" s="23"/>
      <c r="L16" s="23"/>
    </row>
    <row r="17" spans="1:17" x14ac:dyDescent="0.2">
      <c r="A17" s="2" t="s">
        <v>21</v>
      </c>
      <c r="B17" s="30"/>
      <c r="E17" s="31">
        <v>889945.67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1.5625249999999999E-3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498.75400000000002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137.79900000000001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1.1890000000000001</v>
      </c>
      <c r="J24" s="23"/>
      <c r="K24" s="24"/>
    </row>
    <row r="25" spans="1:17" x14ac:dyDescent="0.2">
      <c r="A25" s="2" t="s">
        <v>30</v>
      </c>
      <c r="B25" s="38">
        <v>77.938000000000002</v>
      </c>
      <c r="K25" s="23"/>
      <c r="O25" s="23"/>
      <c r="P25" s="23"/>
    </row>
    <row r="26" spans="1:17" x14ac:dyDescent="0.2">
      <c r="A26" s="2" t="s">
        <v>31</v>
      </c>
      <c r="B26" s="38">
        <v>54.716999999999999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3.9550000000000001</v>
      </c>
      <c r="P28" s="40"/>
    </row>
    <row r="29" spans="1:17" x14ac:dyDescent="0.2">
      <c r="A29" s="2" t="s">
        <v>34</v>
      </c>
      <c r="G29" s="36">
        <v>131.869</v>
      </c>
    </row>
    <row r="30" spans="1:17" x14ac:dyDescent="0.2">
      <c r="A30" s="2" t="s">
        <v>35</v>
      </c>
      <c r="I30" s="36">
        <f>SUM(B33:B38)</f>
        <v>468.495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25.44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11.180999999999999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12.782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149.00200000000001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270.08999999999997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313857.29800000001</v>
      </c>
    </row>
    <row r="40" spans="1:15" x14ac:dyDescent="0.2">
      <c r="A40" s="2" t="s">
        <v>42</v>
      </c>
      <c r="G40" s="44" t="s">
        <v>25</v>
      </c>
    </row>
    <row r="41" spans="1:15" x14ac:dyDescent="0.2">
      <c r="A41" s="2" t="s">
        <v>43</v>
      </c>
    </row>
    <row r="42" spans="1:15" x14ac:dyDescent="0.2">
      <c r="A42" s="2" t="s">
        <v>44</v>
      </c>
      <c r="B42" s="36">
        <f>SUM(B44:B48)</f>
        <v>84826.542000000001</v>
      </c>
      <c r="O42" s="37"/>
    </row>
    <row r="43" spans="1:15" x14ac:dyDescent="0.2">
      <c r="A43" s="2" t="s">
        <v>28</v>
      </c>
    </row>
    <row r="44" spans="1:15" x14ac:dyDescent="0.2">
      <c r="A44" s="2" t="s">
        <v>45</v>
      </c>
      <c r="B44" s="36">
        <v>468.495</v>
      </c>
    </row>
    <row r="45" spans="1:15" x14ac:dyDescent="0.2">
      <c r="A45" s="2" t="s">
        <v>46</v>
      </c>
      <c r="B45" s="38">
        <v>45039.983999999997</v>
      </c>
    </row>
    <row r="46" spans="1:15" x14ac:dyDescent="0.2">
      <c r="A46" s="2" t="s">
        <v>47</v>
      </c>
      <c r="B46" s="38">
        <v>36554.343000000001</v>
      </c>
    </row>
    <row r="47" spans="1:15" x14ac:dyDescent="0.2">
      <c r="A47" s="2" t="s">
        <v>48</v>
      </c>
      <c r="B47" s="38">
        <v>0</v>
      </c>
    </row>
    <row r="48" spans="1:15" x14ac:dyDescent="0.2">
      <c r="A48" s="2" t="s">
        <v>49</v>
      </c>
      <c r="B48" s="38">
        <v>2763.72</v>
      </c>
    </row>
    <row r="49" spans="1:8" x14ac:dyDescent="0.2">
      <c r="A49" s="2" t="s">
        <v>50</v>
      </c>
      <c r="H49" s="36">
        <v>82418.100000000006</v>
      </c>
    </row>
    <row r="50" spans="1:8" x14ac:dyDescent="0.2">
      <c r="A50" s="2" t="s">
        <v>51</v>
      </c>
    </row>
    <row r="51" spans="1:8" x14ac:dyDescent="0.2">
      <c r="A51" s="2" t="s">
        <v>52</v>
      </c>
      <c r="B51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9" sqref="C9:D10"/>
    </sheetView>
  </sheetViews>
  <sheetFormatPr defaultRowHeight="16.5" x14ac:dyDescent="0.3"/>
  <cols>
    <col min="1" max="1" width="55.7109375" style="53" customWidth="1"/>
    <col min="2" max="2" width="25.28515625" style="53" customWidth="1"/>
    <col min="3" max="3" width="23" style="53" customWidth="1"/>
    <col min="4" max="4" width="35.85546875" style="53" customWidth="1"/>
    <col min="5" max="5" width="16" style="53" customWidth="1"/>
    <col min="6" max="16384" width="9.140625" style="53"/>
  </cols>
  <sheetData>
    <row r="2" spans="1:254" ht="42" customHeight="1" x14ac:dyDescent="0.3">
      <c r="A2" s="52" t="s">
        <v>57</v>
      </c>
      <c r="B2" s="52"/>
      <c r="C2" s="52"/>
      <c r="D2" s="52"/>
      <c r="E2" s="52"/>
    </row>
    <row r="3" spans="1:254" ht="14.25" customHeight="1" x14ac:dyDescent="0.3">
      <c r="A3" s="54" t="s">
        <v>1</v>
      </c>
      <c r="B3" s="54"/>
      <c r="C3" s="55" t="s">
        <v>58</v>
      </c>
      <c r="D3" s="56" t="s">
        <v>59</v>
      </c>
      <c r="E3" s="57"/>
    </row>
    <row r="4" spans="1:254" ht="16.5" customHeight="1" x14ac:dyDescent="0.3">
      <c r="A4" s="58" t="s">
        <v>3</v>
      </c>
      <c r="B4" s="58"/>
      <c r="C4" s="59" t="s">
        <v>4</v>
      </c>
      <c r="D4" s="59" t="s">
        <v>5</v>
      </c>
      <c r="E4" s="57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54" ht="14.25" customHeight="1" x14ac:dyDescent="0.3">
      <c r="A5" s="61" t="s">
        <v>6</v>
      </c>
      <c r="B5" s="61"/>
      <c r="C5" s="61"/>
      <c r="D5" s="61"/>
      <c r="E5" s="61"/>
      <c r="F5" s="62"/>
      <c r="G5" s="62"/>
      <c r="H5" s="62"/>
    </row>
    <row r="6" spans="1:254" ht="21" customHeight="1" x14ac:dyDescent="0.3">
      <c r="A6" s="61"/>
      <c r="B6" s="61"/>
      <c r="C6" s="61"/>
      <c r="D6" s="61"/>
      <c r="E6" s="61"/>
    </row>
    <row r="7" spans="1:254" x14ac:dyDescent="0.3">
      <c r="A7" s="63"/>
      <c r="B7" s="63"/>
      <c r="C7" s="63"/>
      <c r="D7" s="64"/>
      <c r="E7" s="64"/>
    </row>
    <row r="8" spans="1:254" x14ac:dyDescent="0.3">
      <c r="A8" s="65" t="s">
        <v>60</v>
      </c>
      <c r="B8" s="65"/>
      <c r="C8" s="65"/>
      <c r="D8" s="65"/>
      <c r="E8" s="65"/>
    </row>
    <row r="9" spans="1:254" ht="32.25" customHeight="1" x14ac:dyDescent="0.3">
      <c r="A9" s="45" t="s">
        <v>61</v>
      </c>
      <c r="B9" s="45" t="s">
        <v>62</v>
      </c>
      <c r="C9" s="45" t="s">
        <v>63</v>
      </c>
      <c r="D9" s="45" t="s">
        <v>64</v>
      </c>
      <c r="E9" s="66" t="s">
        <v>65</v>
      </c>
    </row>
    <row r="10" spans="1:254" ht="52.5" customHeight="1" x14ac:dyDescent="0.3">
      <c r="A10" s="45"/>
      <c r="B10" s="45"/>
      <c r="C10" s="45"/>
      <c r="D10" s="45"/>
      <c r="E10" s="67"/>
    </row>
    <row r="11" spans="1:254" x14ac:dyDescent="0.3">
      <c r="A11" s="68">
        <v>1</v>
      </c>
      <c r="B11" s="68" t="s">
        <v>66</v>
      </c>
      <c r="C11" s="68">
        <v>3</v>
      </c>
      <c r="D11" s="68">
        <v>4</v>
      </c>
      <c r="E11" s="68">
        <v>5</v>
      </c>
    </row>
    <row r="12" spans="1:254" ht="63.75" x14ac:dyDescent="0.3">
      <c r="A12" s="69" t="s">
        <v>67</v>
      </c>
      <c r="B12" s="70">
        <f>C12+D12+E12</f>
        <v>3474.32</v>
      </c>
      <c r="C12" s="70">
        <v>2873.89</v>
      </c>
      <c r="D12" s="70">
        <v>3.76</v>
      </c>
      <c r="E12" s="71">
        <v>596.66999999999996</v>
      </c>
    </row>
    <row r="13" spans="1:254" ht="63.75" x14ac:dyDescent="0.3">
      <c r="A13" s="69" t="s">
        <v>68</v>
      </c>
      <c r="B13" s="70">
        <f>C13+D13+E13</f>
        <v>3155.1800000000003</v>
      </c>
      <c r="C13" s="70">
        <f>C12</f>
        <v>2873.89</v>
      </c>
      <c r="D13" s="70">
        <f>D12</f>
        <v>3.76</v>
      </c>
      <c r="E13" s="71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2023-12-12T13:23:47Z</dcterms:created>
  <dcterms:modified xsi:type="dcterms:W3CDTF">2023-12-12T13:24:24Z</dcterms:modified>
</cp:coreProperties>
</file>